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ain\Documents\Pêche\Pêchivernales 18\2025-2026\"/>
    </mc:Choice>
  </mc:AlternateContent>
  <bookViews>
    <workbookView xWindow="0" yWindow="0" windowWidth="19155" windowHeight="11160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6" i="1" l="1"/>
  <c r="D46" i="1"/>
  <c r="G46" i="1" s="1"/>
  <c r="F16" i="1"/>
  <c r="D16" i="1"/>
  <c r="G16" i="1" s="1"/>
  <c r="F4" i="1"/>
  <c r="D4" i="1"/>
  <c r="F20" i="1"/>
  <c r="D20" i="1"/>
  <c r="F32" i="1"/>
  <c r="F31" i="1"/>
  <c r="D32" i="1"/>
  <c r="D31" i="1"/>
  <c r="F37" i="1"/>
  <c r="D37" i="1"/>
  <c r="F41" i="1"/>
  <c r="D41" i="1"/>
  <c r="F45" i="1"/>
  <c r="D45" i="1"/>
  <c r="F44" i="1"/>
  <c r="D44" i="1"/>
  <c r="F43" i="1"/>
  <c r="D43" i="1"/>
  <c r="F42" i="1"/>
  <c r="D42" i="1"/>
  <c r="F40" i="1"/>
  <c r="D40" i="1"/>
  <c r="F39" i="1"/>
  <c r="D39" i="1"/>
  <c r="F38" i="1"/>
  <c r="D38" i="1"/>
  <c r="F36" i="1"/>
  <c r="D36" i="1"/>
  <c r="F35" i="1"/>
  <c r="D35" i="1"/>
  <c r="F34" i="1"/>
  <c r="D34" i="1"/>
  <c r="F33" i="1"/>
  <c r="D33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19" i="1"/>
  <c r="D19" i="1"/>
  <c r="F18" i="1"/>
  <c r="D18" i="1"/>
  <c r="F17" i="1"/>
  <c r="D17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G8" i="1" s="1"/>
  <c r="F7" i="1"/>
  <c r="D7" i="1"/>
  <c r="F6" i="1"/>
  <c r="D6" i="1"/>
  <c r="F5" i="1"/>
  <c r="D5" i="1"/>
  <c r="F3" i="1"/>
  <c r="D3" i="1"/>
  <c r="F2" i="1"/>
  <c r="D2" i="1"/>
  <c r="G37" i="1" l="1"/>
  <c r="G32" i="1"/>
  <c r="G29" i="1"/>
  <c r="G4" i="1"/>
  <c r="G20" i="1"/>
  <c r="G31" i="1"/>
  <c r="G7" i="1"/>
  <c r="G15" i="1"/>
  <c r="G35" i="1"/>
  <c r="G24" i="1"/>
  <c r="G11" i="1"/>
  <c r="G41" i="1"/>
  <c r="G34" i="1"/>
  <c r="G3" i="1"/>
  <c r="G22" i="1"/>
  <c r="G45" i="1"/>
  <c r="G19" i="1"/>
  <c r="G9" i="1"/>
  <c r="G27" i="1"/>
  <c r="G38" i="1"/>
  <c r="G12" i="1"/>
  <c r="G39" i="1"/>
  <c r="G30" i="1"/>
  <c r="G28" i="1"/>
  <c r="G25" i="1"/>
  <c r="G17" i="1"/>
  <c r="G14" i="1"/>
  <c r="G13" i="1"/>
  <c r="G5" i="1"/>
  <c r="G21" i="1"/>
  <c r="G42" i="1"/>
  <c r="G40" i="1"/>
  <c r="G2" i="1"/>
  <c r="G44" i="1"/>
  <c r="G33" i="1"/>
  <c r="G43" i="1"/>
  <c r="G6" i="1"/>
  <c r="G23" i="1"/>
  <c r="G10" i="1"/>
  <c r="G18" i="1"/>
  <c r="G26" i="1"/>
  <c r="G36" i="1"/>
</calcChain>
</file>

<file path=xl/sharedStrings.xml><?xml version="1.0" encoding="utf-8"?>
<sst xmlns="http://schemas.openxmlformats.org/spreadsheetml/2006/main" count="72" uniqueCount="69">
  <si>
    <t>participations</t>
  </si>
  <si>
    <t>vrais bouts</t>
  </si>
  <si>
    <t>moyenne</t>
  </si>
  <si>
    <t>demis bouts</t>
  </si>
  <si>
    <t xml:space="preserve">chatte totale </t>
  </si>
  <si>
    <t>classement de la chance</t>
  </si>
  <si>
    <t>podium 2</t>
  </si>
  <si>
    <t>podium 3</t>
  </si>
  <si>
    <t>classement des podiums</t>
  </si>
  <si>
    <t>Beatxateguy JP</t>
  </si>
  <si>
    <t>Bergeron S</t>
  </si>
  <si>
    <t>Boucharnin G</t>
  </si>
  <si>
    <t>Carton P</t>
  </si>
  <si>
    <t>Celegato G</t>
  </si>
  <si>
    <t>Charpy B</t>
  </si>
  <si>
    <t>Clement R</t>
  </si>
  <si>
    <t>Cornac A</t>
  </si>
  <si>
    <t>Debord A</t>
  </si>
  <si>
    <t>Desforges G</t>
  </si>
  <si>
    <t>Ferreira Y</t>
  </si>
  <si>
    <t>Fournier F</t>
  </si>
  <si>
    <t>Fox A</t>
  </si>
  <si>
    <t>Grauet J</t>
  </si>
  <si>
    <t>Guillemin Th</t>
  </si>
  <si>
    <t>Guillemin Tr</t>
  </si>
  <si>
    <t>Le Louarne P</t>
  </si>
  <si>
    <t>Lescanve S</t>
  </si>
  <si>
    <t>Jacquet JL</t>
  </si>
  <si>
    <t>Janvier JF</t>
  </si>
  <si>
    <t>Jinchat R</t>
  </si>
  <si>
    <t xml:space="preserve">Joris C </t>
  </si>
  <si>
    <t>Labonne M</t>
  </si>
  <si>
    <t>Lucas D</t>
  </si>
  <si>
    <t>Lucas P</t>
  </si>
  <si>
    <t>Masson G</t>
  </si>
  <si>
    <t>Miconnet C</t>
  </si>
  <si>
    <t>Montaigu D</t>
  </si>
  <si>
    <t>Neveu C</t>
  </si>
  <si>
    <t>Parent P</t>
  </si>
  <si>
    <t>Sarmiento F</t>
  </si>
  <si>
    <t>Tardy S</t>
  </si>
  <si>
    <t>Toupet P</t>
  </si>
  <si>
    <t>Rafestin P</t>
  </si>
  <si>
    <t>Ripard G</t>
  </si>
  <si>
    <t>Venier E</t>
  </si>
  <si>
    <t>Vial P</t>
  </si>
  <si>
    <t>Ratelet V</t>
  </si>
  <si>
    <t>Picherit M</t>
  </si>
  <si>
    <t>Martin Ph</t>
  </si>
  <si>
    <t>Martin Pi</t>
  </si>
  <si>
    <t>Leger G</t>
  </si>
  <si>
    <t>Bernard E</t>
  </si>
  <si>
    <t>Les demis bouts ne sont notés que lorsqu'il y a une vraie séparation entre les secteurs!</t>
  </si>
  <si>
    <t>saison 2025/2026</t>
  </si>
  <si>
    <t>Girard C</t>
  </si>
  <si>
    <t>classement par club</t>
  </si>
  <si>
    <t>TSB 0</t>
  </si>
  <si>
    <t>TSB 4</t>
  </si>
  <si>
    <t>PSB 4</t>
  </si>
  <si>
    <t>ABPC 5</t>
  </si>
  <si>
    <t>PSB 7</t>
  </si>
  <si>
    <t>Wojcik R</t>
  </si>
  <si>
    <t>1 er TSB</t>
  </si>
  <si>
    <t>2 éme ABPC</t>
  </si>
  <si>
    <t>3 éme PSB</t>
  </si>
  <si>
    <t>gagnes</t>
  </si>
  <si>
    <t>14 hivernales réalisées au 16/12/2025</t>
  </si>
  <si>
    <t>PSB  8</t>
  </si>
  <si>
    <t>ABPC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</si>
</sst>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4" borderId="1" xfId="0" applyFill="1" applyBorder="1"/>
    <xf numFmtId="0" fontId="0" fillId="0" borderId="1" xfId="0" applyBorder="1" applyAlignment="1">
      <alignment vertical="top"/>
    </xf>
    <xf numFmtId="9" fontId="0" fillId="0" borderId="1" xfId="0" applyNumberFormat="1" applyBorder="1" applyAlignment="1">
      <alignment vertical="top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5" borderId="0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1" xfId="0" applyFill="1" applyBorder="1"/>
    <xf numFmtId="0" fontId="0" fillId="6" borderId="5" xfId="0" applyFill="1" applyBorder="1"/>
    <xf numFmtId="0" fontId="0" fillId="2" borderId="0" xfId="0" applyFill="1" applyBorder="1"/>
    <xf numFmtId="0" fontId="0" fillId="2" borderId="0" xfId="0" applyFill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horizontal="center" vertical="top"/>
    </xf>
    <xf numFmtId="0" fontId="0" fillId="6" borderId="5" xfId="0" applyFill="1" applyBorder="1" applyAlignment="1">
      <alignment horizontal="center"/>
    </xf>
    <xf numFmtId="0" fontId="0" fillId="6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zoomScale="97" workbookViewId="0">
      <selection activeCell="A11" sqref="A11"/>
    </sheetView>
  </sheetViews>
  <sheetFormatPr baseColWidth="10" defaultRowHeight="14.25"/>
  <cols>
    <col min="1" max="1" width="12.5" customWidth="1"/>
    <col min="3" max="3" width="9.5" customWidth="1"/>
    <col min="4" max="4" width="10.625" customWidth="1"/>
    <col min="5" max="5" width="10.75" customWidth="1"/>
    <col min="6" max="6" width="9.875" customWidth="1"/>
    <col min="7" max="7" width="11.125" customWidth="1"/>
    <col min="9" max="9" width="8.75" customWidth="1"/>
    <col min="10" max="11" width="8.5" customWidth="1"/>
  </cols>
  <sheetData>
    <row r="1" spans="1:12" ht="42.75">
      <c r="A1" s="1" t="s">
        <v>53</v>
      </c>
      <c r="B1" s="2" t="s">
        <v>0</v>
      </c>
      <c r="C1" s="3" t="s">
        <v>1</v>
      </c>
      <c r="D1" s="2" t="s">
        <v>2</v>
      </c>
      <c r="E1" s="3" t="s">
        <v>3</v>
      </c>
      <c r="F1" s="2" t="s">
        <v>2</v>
      </c>
      <c r="G1" s="3" t="s">
        <v>4</v>
      </c>
      <c r="H1" s="4" t="s">
        <v>5</v>
      </c>
      <c r="I1" s="2" t="s">
        <v>65</v>
      </c>
      <c r="J1" s="3" t="s">
        <v>6</v>
      </c>
      <c r="K1" s="3" t="s">
        <v>7</v>
      </c>
      <c r="L1" s="5" t="s">
        <v>8</v>
      </c>
    </row>
    <row r="2" spans="1:12">
      <c r="A2" s="6" t="s">
        <v>9</v>
      </c>
      <c r="B2" s="20">
        <v>4</v>
      </c>
      <c r="C2" s="20">
        <v>1</v>
      </c>
      <c r="D2" s="8">
        <f t="shared" ref="D2:D30" si="0">+C2/B2</f>
        <v>0.25</v>
      </c>
      <c r="E2" s="20"/>
      <c r="F2" s="8">
        <f t="shared" ref="F2:F30" si="1">+E2/B2/2</f>
        <v>0</v>
      </c>
      <c r="G2" s="8">
        <f>+D2+F2</f>
        <v>0.25</v>
      </c>
      <c r="H2" s="9">
        <v>11</v>
      </c>
      <c r="I2" s="20">
        <v>1</v>
      </c>
      <c r="J2" s="20"/>
      <c r="K2" s="20"/>
      <c r="L2" s="10">
        <v>13</v>
      </c>
    </row>
    <row r="3" spans="1:12">
      <c r="A3" s="6" t="s">
        <v>10</v>
      </c>
      <c r="B3" s="20"/>
      <c r="C3" s="20"/>
      <c r="D3" s="8" t="e">
        <f t="shared" si="0"/>
        <v>#DIV/0!</v>
      </c>
      <c r="E3" s="20"/>
      <c r="F3" s="8" t="e">
        <f t="shared" si="1"/>
        <v>#DIV/0!</v>
      </c>
      <c r="G3" s="8" t="e">
        <f>+D3+F3</f>
        <v>#DIV/0!</v>
      </c>
      <c r="H3" s="9"/>
      <c r="I3" s="20"/>
      <c r="J3" s="20"/>
      <c r="K3" s="20"/>
      <c r="L3" s="10"/>
    </row>
    <row r="4" spans="1:12">
      <c r="A4" s="6" t="s">
        <v>51</v>
      </c>
      <c r="B4" s="20">
        <v>1</v>
      </c>
      <c r="C4" s="20"/>
      <c r="D4" s="8">
        <f t="shared" si="0"/>
        <v>0</v>
      </c>
      <c r="E4" s="20"/>
      <c r="F4" s="8">
        <f t="shared" si="1"/>
        <v>0</v>
      </c>
      <c r="G4" s="8">
        <f>+D4+F4</f>
        <v>0</v>
      </c>
      <c r="H4" s="9">
        <v>25</v>
      </c>
      <c r="I4" s="20"/>
      <c r="J4" s="20"/>
      <c r="K4" s="20"/>
      <c r="L4" s="10"/>
    </row>
    <row r="5" spans="1:12">
      <c r="A5" s="6" t="s">
        <v>11</v>
      </c>
      <c r="B5" s="20">
        <v>6</v>
      </c>
      <c r="C5" s="20">
        <v>1</v>
      </c>
      <c r="D5" s="8">
        <f t="shared" si="0"/>
        <v>0.16666666666666666</v>
      </c>
      <c r="E5" s="20"/>
      <c r="F5" s="8">
        <f t="shared" si="1"/>
        <v>0</v>
      </c>
      <c r="G5" s="8">
        <f t="shared" ref="G5:G46" si="2">+D5+F5</f>
        <v>0.16666666666666666</v>
      </c>
      <c r="H5" s="9">
        <v>19</v>
      </c>
      <c r="I5" s="20">
        <v>1</v>
      </c>
      <c r="J5" s="20"/>
      <c r="K5" s="20"/>
      <c r="L5" s="10">
        <v>15</v>
      </c>
    </row>
    <row r="6" spans="1:12">
      <c r="A6" s="6" t="s">
        <v>12</v>
      </c>
      <c r="B6" s="20">
        <v>4</v>
      </c>
      <c r="C6" s="20"/>
      <c r="D6" s="8">
        <f t="shared" si="0"/>
        <v>0</v>
      </c>
      <c r="E6" s="20">
        <v>1</v>
      </c>
      <c r="F6" s="8">
        <f t="shared" si="1"/>
        <v>0.125</v>
      </c>
      <c r="G6" s="8">
        <f t="shared" si="2"/>
        <v>0.125</v>
      </c>
      <c r="H6" s="9">
        <v>21</v>
      </c>
      <c r="I6" s="20"/>
      <c r="J6" s="20"/>
      <c r="K6" s="20">
        <v>1</v>
      </c>
      <c r="L6" s="10">
        <v>23</v>
      </c>
    </row>
    <row r="7" spans="1:12">
      <c r="A7" s="6" t="s">
        <v>13</v>
      </c>
      <c r="B7" s="20">
        <v>2</v>
      </c>
      <c r="C7" s="20">
        <v>1</v>
      </c>
      <c r="D7" s="8">
        <f t="shared" si="0"/>
        <v>0.5</v>
      </c>
      <c r="E7" s="20"/>
      <c r="F7" s="8">
        <f t="shared" si="1"/>
        <v>0</v>
      </c>
      <c r="G7" s="8">
        <f t="shared" si="2"/>
        <v>0.5</v>
      </c>
      <c r="H7" s="9">
        <v>2</v>
      </c>
      <c r="I7" s="20"/>
      <c r="J7" s="20"/>
      <c r="K7" s="20"/>
      <c r="L7" s="10"/>
    </row>
    <row r="8" spans="1:12">
      <c r="A8" s="6" t="s">
        <v>14</v>
      </c>
      <c r="B8" s="20">
        <v>5</v>
      </c>
      <c r="C8" s="20"/>
      <c r="D8" s="8">
        <f t="shared" si="0"/>
        <v>0</v>
      </c>
      <c r="E8" s="20"/>
      <c r="F8" s="8">
        <f t="shared" si="1"/>
        <v>0</v>
      </c>
      <c r="G8" s="8">
        <f t="shared" si="2"/>
        <v>0</v>
      </c>
      <c r="H8" s="9">
        <v>34</v>
      </c>
      <c r="I8" s="20"/>
      <c r="J8" s="20"/>
      <c r="K8" s="20"/>
      <c r="L8" s="10"/>
    </row>
    <row r="9" spans="1:12">
      <c r="A9" s="6" t="s">
        <v>15</v>
      </c>
      <c r="B9" s="20">
        <v>1</v>
      </c>
      <c r="C9" s="20"/>
      <c r="D9" s="8">
        <f t="shared" si="0"/>
        <v>0</v>
      </c>
      <c r="E9" s="20"/>
      <c r="F9" s="8">
        <f t="shared" si="1"/>
        <v>0</v>
      </c>
      <c r="G9" s="8">
        <f t="shared" si="2"/>
        <v>0</v>
      </c>
      <c r="H9" s="9">
        <v>25</v>
      </c>
      <c r="I9" s="20"/>
      <c r="J9" s="20"/>
      <c r="K9" s="20"/>
      <c r="L9" s="10"/>
    </row>
    <row r="10" spans="1:12">
      <c r="A10" s="6" t="s">
        <v>16</v>
      </c>
      <c r="B10" s="20">
        <v>8</v>
      </c>
      <c r="C10" s="20"/>
      <c r="D10" s="8">
        <f t="shared" si="0"/>
        <v>0</v>
      </c>
      <c r="E10" s="20"/>
      <c r="F10" s="8">
        <f t="shared" si="1"/>
        <v>0</v>
      </c>
      <c r="G10" s="8">
        <f t="shared" si="2"/>
        <v>0</v>
      </c>
      <c r="H10" s="9">
        <v>35</v>
      </c>
      <c r="I10" s="20">
        <v>1</v>
      </c>
      <c r="J10" s="20">
        <v>2</v>
      </c>
      <c r="K10" s="20"/>
      <c r="L10" s="10">
        <v>3</v>
      </c>
    </row>
    <row r="11" spans="1:12">
      <c r="A11" s="6" t="s">
        <v>17</v>
      </c>
      <c r="B11" s="20">
        <v>10</v>
      </c>
      <c r="C11" s="20">
        <v>2</v>
      </c>
      <c r="D11" s="8">
        <f t="shared" si="0"/>
        <v>0.2</v>
      </c>
      <c r="E11" s="20">
        <v>2</v>
      </c>
      <c r="F11" s="8">
        <f t="shared" si="1"/>
        <v>0.1</v>
      </c>
      <c r="G11" s="8">
        <f t="shared" si="2"/>
        <v>0.30000000000000004</v>
      </c>
      <c r="H11" s="9">
        <v>8</v>
      </c>
      <c r="I11" s="20"/>
      <c r="J11" s="20"/>
      <c r="K11" s="20">
        <v>2</v>
      </c>
      <c r="L11" s="10">
        <v>21</v>
      </c>
    </row>
    <row r="12" spans="1:12">
      <c r="A12" s="6" t="s">
        <v>18</v>
      </c>
      <c r="B12" s="20"/>
      <c r="C12" s="20"/>
      <c r="D12" s="8" t="e">
        <f t="shared" si="0"/>
        <v>#DIV/0!</v>
      </c>
      <c r="E12" s="20"/>
      <c r="F12" s="8" t="e">
        <f t="shared" si="1"/>
        <v>#DIV/0!</v>
      </c>
      <c r="G12" s="8" t="e">
        <f t="shared" si="2"/>
        <v>#DIV/0!</v>
      </c>
      <c r="H12" s="9"/>
      <c r="I12" s="20"/>
      <c r="J12" s="20"/>
      <c r="K12" s="20"/>
      <c r="L12" s="10"/>
    </row>
    <row r="13" spans="1:12">
      <c r="A13" s="6" t="s">
        <v>19</v>
      </c>
      <c r="B13" s="20">
        <v>13</v>
      </c>
      <c r="C13" s="20"/>
      <c r="D13" s="8">
        <f t="shared" si="0"/>
        <v>0</v>
      </c>
      <c r="E13" s="20">
        <v>2</v>
      </c>
      <c r="F13" s="8">
        <f t="shared" si="1"/>
        <v>7.6923076923076927E-2</v>
      </c>
      <c r="G13" s="8">
        <f t="shared" si="2"/>
        <v>7.6923076923076927E-2</v>
      </c>
      <c r="H13" s="9">
        <v>24</v>
      </c>
      <c r="I13" s="20"/>
      <c r="J13" s="20">
        <v>3</v>
      </c>
      <c r="K13" s="20"/>
      <c r="L13" s="10">
        <v>5</v>
      </c>
    </row>
    <row r="14" spans="1:12">
      <c r="A14" s="6" t="s">
        <v>20</v>
      </c>
      <c r="B14" s="20"/>
      <c r="C14" s="20"/>
      <c r="D14" s="8" t="e">
        <f t="shared" si="0"/>
        <v>#DIV/0!</v>
      </c>
      <c r="E14" s="20"/>
      <c r="F14" s="8" t="e">
        <f t="shared" si="1"/>
        <v>#DIV/0!</v>
      </c>
      <c r="G14" s="8" t="e">
        <f t="shared" si="2"/>
        <v>#DIV/0!</v>
      </c>
      <c r="H14" s="9"/>
      <c r="I14" s="20"/>
      <c r="J14" s="20"/>
      <c r="K14" s="20"/>
      <c r="L14" s="10"/>
    </row>
    <row r="15" spans="1:12">
      <c r="A15" s="6" t="s">
        <v>21</v>
      </c>
      <c r="B15" s="20">
        <v>3</v>
      </c>
      <c r="C15" s="20"/>
      <c r="D15" s="8">
        <f t="shared" si="0"/>
        <v>0</v>
      </c>
      <c r="E15" s="20"/>
      <c r="F15" s="8">
        <f t="shared" si="1"/>
        <v>0</v>
      </c>
      <c r="G15" s="8">
        <f t="shared" si="2"/>
        <v>0</v>
      </c>
      <c r="H15" s="9">
        <v>32</v>
      </c>
      <c r="I15" s="20"/>
      <c r="J15" s="20">
        <v>1</v>
      </c>
      <c r="K15" s="20"/>
      <c r="L15" s="10">
        <v>18</v>
      </c>
    </row>
    <row r="16" spans="1:12">
      <c r="A16" s="6" t="s">
        <v>54</v>
      </c>
      <c r="B16" s="20">
        <v>1</v>
      </c>
      <c r="C16" s="20">
        <v>1</v>
      </c>
      <c r="D16" s="8">
        <f t="shared" si="0"/>
        <v>1</v>
      </c>
      <c r="E16" s="20"/>
      <c r="F16" s="8">
        <f t="shared" si="1"/>
        <v>0</v>
      </c>
      <c r="G16" s="8">
        <f t="shared" si="2"/>
        <v>1</v>
      </c>
      <c r="H16" s="9">
        <v>1</v>
      </c>
      <c r="I16" s="20"/>
      <c r="J16" s="20"/>
      <c r="K16" s="20">
        <v>1</v>
      </c>
      <c r="L16" s="10">
        <v>22</v>
      </c>
    </row>
    <row r="17" spans="1:12">
      <c r="A17" s="6" t="s">
        <v>22</v>
      </c>
      <c r="B17" s="20">
        <v>8</v>
      </c>
      <c r="C17" s="20">
        <v>1</v>
      </c>
      <c r="D17" s="8">
        <f t="shared" si="0"/>
        <v>0.125</v>
      </c>
      <c r="E17" s="20">
        <v>1</v>
      </c>
      <c r="F17" s="8">
        <f t="shared" si="1"/>
        <v>6.25E-2</v>
      </c>
      <c r="G17" s="8">
        <f t="shared" si="2"/>
        <v>0.1875</v>
      </c>
      <c r="H17" s="9">
        <v>16</v>
      </c>
      <c r="I17" s="20"/>
      <c r="J17" s="20"/>
      <c r="K17" s="20"/>
      <c r="L17" s="10"/>
    </row>
    <row r="18" spans="1:12">
      <c r="A18" s="6" t="s">
        <v>23</v>
      </c>
      <c r="B18" s="20">
        <v>4</v>
      </c>
      <c r="C18" s="20">
        <v>2</v>
      </c>
      <c r="D18" s="8">
        <f t="shared" si="0"/>
        <v>0.5</v>
      </c>
      <c r="E18" s="20"/>
      <c r="F18" s="8">
        <f t="shared" si="1"/>
        <v>0</v>
      </c>
      <c r="G18" s="8">
        <f t="shared" si="2"/>
        <v>0.5</v>
      </c>
      <c r="H18" s="9">
        <v>4</v>
      </c>
      <c r="I18" s="20">
        <v>1</v>
      </c>
      <c r="J18" s="20"/>
      <c r="K18" s="20"/>
      <c r="L18" s="10">
        <v>14</v>
      </c>
    </row>
    <row r="19" spans="1:12">
      <c r="A19" s="6" t="s">
        <v>24</v>
      </c>
      <c r="B19" s="20"/>
      <c r="C19" s="20"/>
      <c r="D19" s="8" t="e">
        <f t="shared" si="0"/>
        <v>#DIV/0!</v>
      </c>
      <c r="E19" s="20"/>
      <c r="F19" s="8" t="e">
        <f t="shared" si="1"/>
        <v>#DIV/0!</v>
      </c>
      <c r="G19" s="8" t="e">
        <f t="shared" si="2"/>
        <v>#DIV/0!</v>
      </c>
      <c r="H19" s="9"/>
      <c r="I19" s="20"/>
      <c r="J19" s="20"/>
      <c r="K19" s="20"/>
      <c r="L19" s="10"/>
    </row>
    <row r="20" spans="1:12">
      <c r="A20" s="6" t="s">
        <v>50</v>
      </c>
      <c r="B20" s="20">
        <v>1</v>
      </c>
      <c r="C20" s="20"/>
      <c r="D20" s="8">
        <f t="shared" si="0"/>
        <v>0</v>
      </c>
      <c r="E20" s="20"/>
      <c r="F20" s="8">
        <f t="shared" si="1"/>
        <v>0</v>
      </c>
      <c r="G20" s="8">
        <f t="shared" ref="G20" si="3">+D20+F20</f>
        <v>0</v>
      </c>
      <c r="H20" s="9">
        <v>25</v>
      </c>
      <c r="I20" s="20"/>
      <c r="J20" s="20"/>
      <c r="K20" s="20"/>
      <c r="L20" s="10"/>
    </row>
    <row r="21" spans="1:12">
      <c r="A21" s="6" t="s">
        <v>25</v>
      </c>
      <c r="B21" s="20">
        <v>12</v>
      </c>
      <c r="C21" s="20"/>
      <c r="D21" s="8">
        <f t="shared" si="0"/>
        <v>0</v>
      </c>
      <c r="E21" s="20">
        <v>2</v>
      </c>
      <c r="F21" s="8">
        <f t="shared" si="1"/>
        <v>8.3333333333333329E-2</v>
      </c>
      <c r="G21" s="8">
        <f t="shared" si="2"/>
        <v>8.3333333333333329E-2</v>
      </c>
      <c r="H21" s="9">
        <v>22</v>
      </c>
      <c r="I21" s="20">
        <v>1</v>
      </c>
      <c r="J21" s="20"/>
      <c r="K21" s="20">
        <v>1</v>
      </c>
      <c r="L21" s="10">
        <v>8</v>
      </c>
    </row>
    <row r="22" spans="1:12">
      <c r="A22" s="6" t="s">
        <v>26</v>
      </c>
      <c r="B22" s="20"/>
      <c r="C22" s="20"/>
      <c r="D22" s="8" t="e">
        <f t="shared" si="0"/>
        <v>#DIV/0!</v>
      </c>
      <c r="E22" s="20"/>
      <c r="F22" s="8" t="e">
        <f t="shared" si="1"/>
        <v>#DIV/0!</v>
      </c>
      <c r="G22" s="8" t="e">
        <f t="shared" si="2"/>
        <v>#DIV/0!</v>
      </c>
      <c r="H22" s="9"/>
      <c r="I22" s="20"/>
      <c r="J22" s="20"/>
      <c r="K22" s="20"/>
      <c r="L22" s="10"/>
    </row>
    <row r="23" spans="1:12">
      <c r="A23" s="6" t="s">
        <v>27</v>
      </c>
      <c r="B23" s="20">
        <v>5</v>
      </c>
      <c r="C23" s="20">
        <v>1</v>
      </c>
      <c r="D23" s="8">
        <f t="shared" si="0"/>
        <v>0.2</v>
      </c>
      <c r="E23" s="20"/>
      <c r="F23" s="8">
        <f t="shared" si="1"/>
        <v>0</v>
      </c>
      <c r="G23" s="8">
        <f t="shared" si="2"/>
        <v>0.2</v>
      </c>
      <c r="H23" s="9">
        <v>14</v>
      </c>
      <c r="I23" s="20">
        <v>1</v>
      </c>
      <c r="J23" s="20">
        <v>1</v>
      </c>
      <c r="K23" s="20"/>
      <c r="L23" s="10">
        <v>7</v>
      </c>
    </row>
    <row r="24" spans="1:12">
      <c r="A24" s="6" t="s">
        <v>28</v>
      </c>
      <c r="B24" s="20"/>
      <c r="C24" s="20"/>
      <c r="D24" s="8" t="e">
        <f t="shared" si="0"/>
        <v>#DIV/0!</v>
      </c>
      <c r="E24" s="20"/>
      <c r="F24" s="8" t="e">
        <f t="shared" si="1"/>
        <v>#DIV/0!</v>
      </c>
      <c r="G24" s="8" t="e">
        <f t="shared" si="2"/>
        <v>#DIV/0!</v>
      </c>
      <c r="H24" s="9"/>
      <c r="I24" s="20"/>
      <c r="J24" s="20"/>
      <c r="K24" s="20"/>
      <c r="L24" s="10"/>
    </row>
    <row r="25" spans="1:12">
      <c r="A25" s="6" t="s">
        <v>29</v>
      </c>
      <c r="B25" s="20">
        <v>9</v>
      </c>
      <c r="C25" s="20">
        <v>2</v>
      </c>
      <c r="D25" s="8">
        <f t="shared" si="0"/>
        <v>0.22222222222222221</v>
      </c>
      <c r="E25" s="20"/>
      <c r="F25" s="8">
        <f t="shared" si="1"/>
        <v>0</v>
      </c>
      <c r="G25" s="8">
        <f t="shared" si="2"/>
        <v>0.22222222222222221</v>
      </c>
      <c r="H25" s="9">
        <v>13</v>
      </c>
      <c r="I25" s="20"/>
      <c r="J25" s="20">
        <v>1</v>
      </c>
      <c r="K25" s="20"/>
      <c r="L25" s="10">
        <v>20</v>
      </c>
    </row>
    <row r="26" spans="1:12">
      <c r="A26" s="6" t="s">
        <v>30</v>
      </c>
      <c r="B26" s="20">
        <v>8</v>
      </c>
      <c r="C26" s="20">
        <v>1</v>
      </c>
      <c r="D26" s="8">
        <f t="shared" si="0"/>
        <v>0.125</v>
      </c>
      <c r="E26" s="20">
        <v>1</v>
      </c>
      <c r="F26" s="8">
        <f t="shared" si="1"/>
        <v>6.25E-2</v>
      </c>
      <c r="G26" s="8">
        <f t="shared" si="2"/>
        <v>0.1875</v>
      </c>
      <c r="H26" s="9">
        <v>16</v>
      </c>
      <c r="I26" s="20"/>
      <c r="J26" s="20">
        <v>1</v>
      </c>
      <c r="K26" s="20">
        <v>1</v>
      </c>
      <c r="L26" s="10">
        <v>9</v>
      </c>
    </row>
    <row r="27" spans="1:12">
      <c r="A27" s="6" t="s">
        <v>31</v>
      </c>
      <c r="B27" s="20">
        <v>7</v>
      </c>
      <c r="C27" s="20">
        <v>1</v>
      </c>
      <c r="D27" s="8">
        <f t="shared" si="0"/>
        <v>0.14285714285714285</v>
      </c>
      <c r="E27" s="20"/>
      <c r="F27" s="8">
        <f t="shared" si="1"/>
        <v>0</v>
      </c>
      <c r="G27" s="8">
        <f t="shared" si="2"/>
        <v>0.14285714285714285</v>
      </c>
      <c r="H27" s="9">
        <v>20</v>
      </c>
      <c r="I27" s="20"/>
      <c r="J27" s="20">
        <v>1</v>
      </c>
      <c r="K27" s="20"/>
      <c r="L27" s="10">
        <v>19</v>
      </c>
    </row>
    <row r="28" spans="1:12">
      <c r="A28" s="6" t="s">
        <v>32</v>
      </c>
      <c r="B28" s="20"/>
      <c r="C28" s="20"/>
      <c r="D28" s="8" t="e">
        <f t="shared" si="0"/>
        <v>#DIV/0!</v>
      </c>
      <c r="E28" s="20"/>
      <c r="F28" s="8" t="e">
        <f t="shared" si="1"/>
        <v>#DIV/0!</v>
      </c>
      <c r="G28" s="8" t="e">
        <f t="shared" si="2"/>
        <v>#DIV/0!</v>
      </c>
      <c r="H28" s="9"/>
      <c r="I28" s="20"/>
      <c r="J28" s="20"/>
      <c r="K28" s="20"/>
      <c r="L28" s="10"/>
    </row>
    <row r="29" spans="1:12">
      <c r="A29" s="6" t="s">
        <v>33</v>
      </c>
      <c r="B29" s="20">
        <v>1</v>
      </c>
      <c r="C29" s="20"/>
      <c r="D29" s="8">
        <f t="shared" si="0"/>
        <v>0</v>
      </c>
      <c r="E29" s="20"/>
      <c r="F29" s="8">
        <f t="shared" si="1"/>
        <v>0</v>
      </c>
      <c r="G29" s="8">
        <f t="shared" si="2"/>
        <v>0</v>
      </c>
      <c r="H29" s="9">
        <v>25</v>
      </c>
      <c r="I29" s="20"/>
      <c r="J29" s="20"/>
      <c r="K29" s="20"/>
      <c r="L29" s="10"/>
    </row>
    <row r="30" spans="1:12">
      <c r="A30" s="6" t="s">
        <v>34</v>
      </c>
      <c r="B30" s="20">
        <v>11</v>
      </c>
      <c r="C30" s="20">
        <v>2</v>
      </c>
      <c r="D30" s="8">
        <f t="shared" si="0"/>
        <v>0.18181818181818182</v>
      </c>
      <c r="E30" s="20">
        <v>2</v>
      </c>
      <c r="F30" s="8">
        <f t="shared" si="1"/>
        <v>9.0909090909090912E-2</v>
      </c>
      <c r="G30" s="8">
        <f t="shared" si="2"/>
        <v>0.27272727272727271</v>
      </c>
      <c r="H30" s="9">
        <v>10</v>
      </c>
      <c r="I30" s="20">
        <v>1</v>
      </c>
      <c r="J30" s="20"/>
      <c r="K30" s="20"/>
      <c r="L30" s="10">
        <v>16</v>
      </c>
    </row>
    <row r="31" spans="1:12">
      <c r="A31" s="6" t="s">
        <v>48</v>
      </c>
      <c r="B31" s="20">
        <v>2</v>
      </c>
      <c r="C31" s="20"/>
      <c r="D31" s="8">
        <f t="shared" ref="D31:D32" si="4">+C31/B31</f>
        <v>0</v>
      </c>
      <c r="E31" s="20"/>
      <c r="F31" s="8">
        <f t="shared" ref="F31:F32" si="5">+E31/B31/2</f>
        <v>0</v>
      </c>
      <c r="G31" s="8">
        <f t="shared" si="2"/>
        <v>0</v>
      </c>
      <c r="H31" s="9">
        <v>30</v>
      </c>
      <c r="I31" s="20"/>
      <c r="J31" s="20"/>
      <c r="K31" s="20"/>
      <c r="L31" s="10"/>
    </row>
    <row r="32" spans="1:12">
      <c r="A32" s="6" t="s">
        <v>49</v>
      </c>
      <c r="B32" s="20">
        <v>3</v>
      </c>
      <c r="C32" s="20"/>
      <c r="D32" s="8">
        <f t="shared" si="4"/>
        <v>0</v>
      </c>
      <c r="E32" s="20"/>
      <c r="F32" s="8">
        <f t="shared" si="5"/>
        <v>0</v>
      </c>
      <c r="G32" s="8">
        <f t="shared" si="2"/>
        <v>0</v>
      </c>
      <c r="H32" s="9">
        <v>32</v>
      </c>
      <c r="I32" s="20"/>
      <c r="J32" s="20"/>
      <c r="K32" s="20"/>
      <c r="L32" s="10"/>
    </row>
    <row r="33" spans="1:12">
      <c r="A33" s="6" t="s">
        <v>35</v>
      </c>
      <c r="B33" s="20">
        <v>13</v>
      </c>
      <c r="C33" s="20">
        <v>1</v>
      </c>
      <c r="D33" s="8">
        <f t="shared" ref="D33:D46" si="6">+C33/B33</f>
        <v>7.6923076923076927E-2</v>
      </c>
      <c r="E33" s="20"/>
      <c r="F33" s="8">
        <f t="shared" ref="F33:F46" si="7">+E33/B33/2</f>
        <v>0</v>
      </c>
      <c r="G33" s="8">
        <f t="shared" si="2"/>
        <v>7.6923076923076927E-2</v>
      </c>
      <c r="H33" s="9">
        <v>23</v>
      </c>
      <c r="I33" s="20">
        <v>1</v>
      </c>
      <c r="J33" s="20"/>
      <c r="K33" s="20"/>
      <c r="L33" s="10">
        <v>17</v>
      </c>
    </row>
    <row r="34" spans="1:12">
      <c r="A34" s="6" t="s">
        <v>36</v>
      </c>
      <c r="B34" s="20">
        <v>3</v>
      </c>
      <c r="C34" s="20">
        <v>1</v>
      </c>
      <c r="D34" s="8">
        <f t="shared" si="6"/>
        <v>0.33333333333333331</v>
      </c>
      <c r="E34" s="20"/>
      <c r="F34" s="8">
        <f t="shared" si="7"/>
        <v>0</v>
      </c>
      <c r="G34" s="8">
        <f t="shared" si="2"/>
        <v>0.33333333333333331</v>
      </c>
      <c r="H34" s="9">
        <v>5</v>
      </c>
      <c r="I34" s="20">
        <v>1</v>
      </c>
      <c r="J34" s="20"/>
      <c r="K34" s="20"/>
      <c r="L34" s="10">
        <v>12</v>
      </c>
    </row>
    <row r="35" spans="1:12">
      <c r="A35" s="6" t="s">
        <v>37</v>
      </c>
      <c r="B35" s="20"/>
      <c r="C35" s="20"/>
      <c r="D35" s="8" t="e">
        <f t="shared" si="6"/>
        <v>#DIV/0!</v>
      </c>
      <c r="E35" s="20"/>
      <c r="F35" s="8" t="e">
        <f t="shared" si="7"/>
        <v>#DIV/0!</v>
      </c>
      <c r="G35" s="8" t="e">
        <f t="shared" si="2"/>
        <v>#DIV/0!</v>
      </c>
      <c r="H35" s="9"/>
      <c r="I35" s="20"/>
      <c r="J35" s="20"/>
      <c r="K35" s="20"/>
      <c r="L35" s="10"/>
    </row>
    <row r="36" spans="1:12">
      <c r="A36" s="6" t="s">
        <v>38</v>
      </c>
      <c r="B36" s="20">
        <v>3</v>
      </c>
      <c r="C36" s="20">
        <v>1</v>
      </c>
      <c r="D36" s="8">
        <f t="shared" si="6"/>
        <v>0.33333333333333331</v>
      </c>
      <c r="E36" s="20"/>
      <c r="F36" s="8">
        <f t="shared" si="7"/>
        <v>0</v>
      </c>
      <c r="G36" s="8">
        <f t="shared" si="2"/>
        <v>0.33333333333333331</v>
      </c>
      <c r="H36" s="9">
        <v>5</v>
      </c>
      <c r="I36" s="20"/>
      <c r="J36" s="20"/>
      <c r="K36" s="20">
        <v>2</v>
      </c>
      <c r="L36" s="10">
        <v>10</v>
      </c>
    </row>
    <row r="37" spans="1:12">
      <c r="A37" s="6" t="s">
        <v>47</v>
      </c>
      <c r="B37" s="20">
        <v>2</v>
      </c>
      <c r="C37" s="20"/>
      <c r="D37" s="8">
        <f t="shared" si="6"/>
        <v>0</v>
      </c>
      <c r="E37" s="20"/>
      <c r="F37" s="8">
        <f t="shared" si="7"/>
        <v>0</v>
      </c>
      <c r="G37" s="8">
        <f t="shared" si="2"/>
        <v>0</v>
      </c>
      <c r="H37" s="9">
        <v>30</v>
      </c>
      <c r="I37" s="20"/>
      <c r="J37" s="20"/>
      <c r="K37" s="20"/>
      <c r="L37" s="10"/>
    </row>
    <row r="38" spans="1:12">
      <c r="A38" s="6" t="s">
        <v>39</v>
      </c>
      <c r="B38" s="20"/>
      <c r="C38" s="20"/>
      <c r="D38" s="8" t="e">
        <f t="shared" si="6"/>
        <v>#DIV/0!</v>
      </c>
      <c r="E38" s="20"/>
      <c r="F38" s="8" t="e">
        <f t="shared" si="7"/>
        <v>#DIV/0!</v>
      </c>
      <c r="G38" s="8" t="e">
        <f t="shared" si="2"/>
        <v>#DIV/0!</v>
      </c>
      <c r="H38" s="9"/>
      <c r="I38" s="20"/>
      <c r="J38" s="20"/>
      <c r="K38" s="20"/>
      <c r="L38" s="10"/>
    </row>
    <row r="39" spans="1:12">
      <c r="A39" s="6" t="s">
        <v>40</v>
      </c>
      <c r="B39" s="20">
        <v>6</v>
      </c>
      <c r="C39" s="20">
        <v>1</v>
      </c>
      <c r="D39" s="8">
        <f t="shared" si="6"/>
        <v>0.16666666666666666</v>
      </c>
      <c r="E39" s="20">
        <v>1</v>
      </c>
      <c r="F39" s="8">
        <f t="shared" si="7"/>
        <v>8.3333333333333329E-2</v>
      </c>
      <c r="G39" s="8">
        <f t="shared" si="2"/>
        <v>0.25</v>
      </c>
      <c r="H39" s="9">
        <v>12</v>
      </c>
      <c r="I39" s="20"/>
      <c r="J39" s="20"/>
      <c r="K39" s="20">
        <v>3</v>
      </c>
      <c r="L39" s="10">
        <v>6</v>
      </c>
    </row>
    <row r="40" spans="1:12">
      <c r="A40" s="6" t="s">
        <v>41</v>
      </c>
      <c r="B40" s="20">
        <v>9</v>
      </c>
      <c r="C40" s="20">
        <v>2</v>
      </c>
      <c r="D40" s="8">
        <f t="shared" si="6"/>
        <v>0.22222222222222221</v>
      </c>
      <c r="E40" s="20">
        <v>1</v>
      </c>
      <c r="F40" s="8">
        <f t="shared" si="7"/>
        <v>5.5555555555555552E-2</v>
      </c>
      <c r="G40" s="8">
        <f t="shared" si="2"/>
        <v>0.27777777777777779</v>
      </c>
      <c r="H40" s="9">
        <v>9</v>
      </c>
      <c r="I40" s="20">
        <v>1</v>
      </c>
      <c r="J40" s="20"/>
      <c r="K40" s="20">
        <v>2</v>
      </c>
      <c r="L40" s="10">
        <v>4</v>
      </c>
    </row>
    <row r="41" spans="1:12">
      <c r="A41" s="6" t="s">
        <v>46</v>
      </c>
      <c r="B41" s="20">
        <v>6</v>
      </c>
      <c r="C41" s="20">
        <v>2</v>
      </c>
      <c r="D41" s="8">
        <f t="shared" si="6"/>
        <v>0.33333333333333331</v>
      </c>
      <c r="E41" s="20"/>
      <c r="F41" s="8">
        <f t="shared" si="7"/>
        <v>0</v>
      </c>
      <c r="G41" s="8">
        <f t="shared" si="2"/>
        <v>0.33333333333333331</v>
      </c>
      <c r="H41" s="9">
        <v>7</v>
      </c>
      <c r="I41" s="20">
        <v>2</v>
      </c>
      <c r="J41" s="20"/>
      <c r="K41" s="20">
        <v>1</v>
      </c>
      <c r="L41" s="10">
        <v>2</v>
      </c>
    </row>
    <row r="42" spans="1:12">
      <c r="A42" s="6" t="s">
        <v>42</v>
      </c>
      <c r="B42" s="20"/>
      <c r="C42" s="20"/>
      <c r="D42" s="8" t="e">
        <f t="shared" si="6"/>
        <v>#DIV/0!</v>
      </c>
      <c r="E42" s="20"/>
      <c r="F42" s="8" t="e">
        <f t="shared" si="7"/>
        <v>#DIV/0!</v>
      </c>
      <c r="G42" s="8" t="e">
        <f t="shared" si="2"/>
        <v>#DIV/0!</v>
      </c>
      <c r="H42" s="9"/>
      <c r="I42" s="20"/>
      <c r="J42" s="20"/>
      <c r="K42" s="20"/>
      <c r="L42" s="10"/>
    </row>
    <row r="43" spans="1:12">
      <c r="A43" s="6" t="s">
        <v>43</v>
      </c>
      <c r="B43" s="20">
        <v>13</v>
      </c>
      <c r="C43" s="20">
        <v>2</v>
      </c>
      <c r="D43" s="8">
        <f t="shared" si="6"/>
        <v>0.15384615384615385</v>
      </c>
      <c r="E43" s="20">
        <v>1</v>
      </c>
      <c r="F43" s="8">
        <f t="shared" si="7"/>
        <v>3.8461538461538464E-2</v>
      </c>
      <c r="G43" s="8">
        <f t="shared" si="2"/>
        <v>0.19230769230769232</v>
      </c>
      <c r="H43" s="9">
        <v>18</v>
      </c>
      <c r="I43" s="20">
        <v>1</v>
      </c>
      <c r="J43" s="20">
        <v>4</v>
      </c>
      <c r="K43" s="20"/>
      <c r="L43" s="10">
        <v>1</v>
      </c>
    </row>
    <row r="44" spans="1:12">
      <c r="A44" s="6" t="s">
        <v>44</v>
      </c>
      <c r="B44" s="20">
        <v>2</v>
      </c>
      <c r="C44" s="20">
        <v>1</v>
      </c>
      <c r="D44" s="8">
        <f t="shared" si="6"/>
        <v>0.5</v>
      </c>
      <c r="E44" s="20"/>
      <c r="F44" s="8">
        <f t="shared" si="7"/>
        <v>0</v>
      </c>
      <c r="G44" s="8">
        <f t="shared" si="2"/>
        <v>0.5</v>
      </c>
      <c r="H44" s="9">
        <v>3</v>
      </c>
      <c r="I44" s="20">
        <v>1</v>
      </c>
      <c r="J44" s="20"/>
      <c r="K44" s="20"/>
      <c r="L44" s="10">
        <v>11</v>
      </c>
    </row>
    <row r="45" spans="1:12">
      <c r="A45" s="6" t="s">
        <v>45</v>
      </c>
      <c r="B45" s="20">
        <v>5</v>
      </c>
      <c r="C45" s="20">
        <v>1</v>
      </c>
      <c r="D45" s="8">
        <f t="shared" si="6"/>
        <v>0.2</v>
      </c>
      <c r="E45" s="20"/>
      <c r="F45" s="8">
        <f t="shared" si="7"/>
        <v>0</v>
      </c>
      <c r="G45" s="8">
        <f t="shared" si="2"/>
        <v>0.2</v>
      </c>
      <c r="H45" s="9">
        <v>14</v>
      </c>
      <c r="I45" s="20"/>
      <c r="J45" s="20"/>
      <c r="K45" s="20"/>
      <c r="L45" s="10"/>
    </row>
    <row r="46" spans="1:12">
      <c r="A46" s="6" t="s">
        <v>61</v>
      </c>
      <c r="B46" s="20">
        <v>1</v>
      </c>
      <c r="C46" s="20"/>
      <c r="D46" s="8">
        <f t="shared" si="6"/>
        <v>0</v>
      </c>
      <c r="E46" s="20"/>
      <c r="F46" s="8">
        <f t="shared" si="7"/>
        <v>0</v>
      </c>
      <c r="G46" s="8">
        <f t="shared" si="2"/>
        <v>0</v>
      </c>
      <c r="H46" s="9">
        <v>25</v>
      </c>
      <c r="I46" s="20"/>
      <c r="J46" s="7"/>
      <c r="K46" s="20"/>
      <c r="L46" s="10"/>
    </row>
    <row r="47" spans="1:12">
      <c r="F47" s="18"/>
      <c r="G47" s="19"/>
      <c r="H47" s="14" t="s">
        <v>62</v>
      </c>
      <c r="I47" s="21" t="s">
        <v>59</v>
      </c>
      <c r="J47" s="15" t="s">
        <v>67</v>
      </c>
      <c r="K47" s="15" t="s">
        <v>60</v>
      </c>
    </row>
    <row r="48" spans="1:12">
      <c r="A48" s="16" t="s">
        <v>66</v>
      </c>
      <c r="B48" s="17"/>
      <c r="C48" s="17"/>
      <c r="F48" s="12" t="s">
        <v>55</v>
      </c>
      <c r="G48" s="13"/>
      <c r="H48" s="14" t="s">
        <v>63</v>
      </c>
      <c r="I48" s="22" t="s">
        <v>58</v>
      </c>
      <c r="J48" s="14" t="s">
        <v>59</v>
      </c>
      <c r="K48" s="14" t="s">
        <v>57</v>
      </c>
    </row>
    <row r="49" spans="1:11">
      <c r="H49" s="14" t="s">
        <v>64</v>
      </c>
      <c r="I49" s="22" t="s">
        <v>57</v>
      </c>
      <c r="J49" s="14" t="s">
        <v>56</v>
      </c>
      <c r="K49" s="14" t="s">
        <v>68</v>
      </c>
    </row>
    <row r="50" spans="1:11">
      <c r="A50" s="16" t="s">
        <v>52</v>
      </c>
      <c r="B50" s="17"/>
      <c r="C50" s="17"/>
      <c r="D50" s="17"/>
      <c r="E50" s="17"/>
      <c r="F50" s="17"/>
      <c r="G50" s="17"/>
    </row>
    <row r="52" spans="1:11">
      <c r="A52" s="1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Yannik Ferreira</dc:creator>
  <cp:lastModifiedBy>Alain</cp:lastModifiedBy>
  <dcterms:created xsi:type="dcterms:W3CDTF">2025-11-06T05:41:05Z</dcterms:created>
  <dcterms:modified xsi:type="dcterms:W3CDTF">2025-12-18T07:14:26Z</dcterms:modified>
</cp:coreProperties>
</file>